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Christine\Documents\DocGazette\GUIDE DES SALONS\GUIDE DES SALONS 2020\JANVIER 2020\"/>
    </mc:Choice>
  </mc:AlternateContent>
  <xr:revisionPtr revIDLastSave="0" documentId="13_ncr:1_{79A5746B-6393-4BEB-AD29-DD5863F0CF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location partielle de T_V_A_" sheetId="1" r:id="rId1"/>
  </sheets>
  <definedNames>
    <definedName name="_xlnm.Print_Area" localSheetId="0">'Allocation partielle de T_V_A_'!$A$1:$H$31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20" i="1"/>
  <c r="H17" i="1"/>
  <c r="H16" i="1"/>
  <c r="G2" i="1" l="1"/>
  <c r="E24" i="1" l="1"/>
  <c r="B25" i="1" l="1"/>
  <c r="D25" i="1" s="1"/>
  <c r="E25" i="1" s="1"/>
  <c r="H24" i="1" l="1"/>
  <c r="H27" i="1" s="1"/>
</calcChain>
</file>

<file path=xl/sharedStrings.xml><?xml version="1.0" encoding="utf-8"?>
<sst xmlns="http://schemas.openxmlformats.org/spreadsheetml/2006/main" count="28" uniqueCount="26">
  <si>
    <t>DESCRIPTION</t>
  </si>
  <si>
    <t>J2H-MEDIA</t>
  </si>
  <si>
    <t>NET A PAYER</t>
  </si>
  <si>
    <t>Email : contact@gazette-salons.com</t>
  </si>
  <si>
    <t>N° TVA Intracommunautaire : FR11513099283</t>
  </si>
  <si>
    <t>Code APE : 6202A</t>
  </si>
  <si>
    <t>TAUX TVA</t>
  </si>
  <si>
    <t>P.U. HT</t>
  </si>
  <si>
    <t>TVA</t>
  </si>
  <si>
    <t>TOTAL TTC</t>
  </si>
  <si>
    <t>TOTAL HT</t>
  </si>
  <si>
    <t>EUROS</t>
  </si>
  <si>
    <t>SARL au capital de 25 000 €</t>
  </si>
  <si>
    <t>2 Rue René Coty</t>
  </si>
  <si>
    <t>77000 MELUN</t>
  </si>
  <si>
    <t>Téléphone : 01 60 69 45 15</t>
  </si>
  <si>
    <t>N° SIRET : 513 099 283 00030</t>
  </si>
  <si>
    <t>Paiement par chèque : mettre à l'ordre de J2H MEDIA</t>
  </si>
  <si>
    <t>BON DE COMMANDE</t>
  </si>
  <si>
    <t>frais port inclus</t>
  </si>
  <si>
    <t>QTE
à completer</t>
  </si>
  <si>
    <r>
      <t xml:space="preserve">GUIDE DES SALONS DE LA GAZETTE VERSION PAPIER - Envoi Inclus
</t>
    </r>
    <r>
      <rPr>
        <i/>
        <sz val="9"/>
        <rFont val="Arial"/>
        <family val="2"/>
      </rPr>
      <t>recevoir uniqumement le prochain numéro</t>
    </r>
  </si>
  <si>
    <r>
      <rPr>
        <b/>
        <sz val="9"/>
        <rFont val="Arial"/>
        <family val="2"/>
      </rPr>
      <t>GUIDE DES SALONS DE LA GAZETTE VERSION PDF</t>
    </r>
    <r>
      <rPr>
        <sz val="9"/>
        <rFont val="Arial"/>
        <family val="2"/>
      </rPr>
      <t xml:space="preserve">
recevoir uniqumement le prochain numéro
</t>
    </r>
    <r>
      <rPr>
        <b/>
        <sz val="9"/>
        <color rgb="FFFF0000"/>
        <rFont val="Arial"/>
        <family val="2"/>
      </rPr>
      <t>Indiquez bien votre adresse mail</t>
    </r>
  </si>
  <si>
    <r>
      <t xml:space="preserve">ABONNEMENT
GUIDE DES SALONS DE LA GAZETTE VERSION PDF
</t>
    </r>
    <r>
      <rPr>
        <sz val="9"/>
        <rFont val="Arial"/>
        <family val="2"/>
      </rPr>
      <t>revevoir les 2 prochains numéros</t>
    </r>
  </si>
  <si>
    <r>
      <t xml:space="preserve">ABONNEMENT ANNUEL
GUIDE DES SALONS DE LA GAZETTE VERSION PAPIER  - Envoi Inclus </t>
    </r>
    <r>
      <rPr>
        <sz val="9"/>
        <rFont val="Arial"/>
        <family val="2"/>
      </rPr>
      <t xml:space="preserve">
revevoir les 2 prochains numéros </t>
    </r>
  </si>
  <si>
    <t>2 éditions par an janvier/juillet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</si>
</sst>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;@"/>
    <numFmt numFmtId="165" formatCode="_(\$* #,##0.00_);_(\$* \(#,##0.00\);_(\$* \-??_);_(@_)"/>
    <numFmt numFmtId="166" formatCode="@&quot;  &quot;"/>
    <numFmt numFmtId="167" formatCode="#,##0.00_ ;[Red]\-#,##0.00\ "/>
    <numFmt numFmtId="168" formatCode="0_ ;[Red]\-0\ "/>
    <numFmt numFmtId="169" formatCode="#,##0_ ;[Red]\-#,##0\ "/>
  </numFmts>
  <fonts count="23" x14ac:knownFonts="1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color theme="0" tint="-0.34998626667073579"/>
      <name val="Arial"/>
      <family val="2"/>
    </font>
    <font>
      <sz val="8"/>
      <color rgb="FF333333"/>
      <name val="Arial"/>
      <family val="2"/>
    </font>
    <font>
      <b/>
      <i/>
      <sz val="10"/>
      <color rgb="FF000000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rgb="FF333333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25"/>
      <color theme="0" tint="-0.34998626667073579"/>
      <name val="Arial Black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9"/>
      </patternFill>
    </fill>
    <fill>
      <patternFill patternType="solid">
        <fgColor theme="9"/>
        <bgColor indexed="31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22"/>
      </right>
      <top style="thin">
        <color indexed="22"/>
      </top>
      <bottom/>
      <diagonal/>
    </border>
    <border>
      <left style="thin">
        <color indexed="3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166" fontId="11" fillId="0" borderId="0" xfId="0" applyNumberFormat="1" applyFont="1" applyAlignment="1">
      <alignment horizontal="right" vertical="center"/>
    </xf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horizontal="left"/>
    </xf>
    <xf numFmtId="167" fontId="7" fillId="0" borderId="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readingOrder="1"/>
    </xf>
    <xf numFmtId="0" fontId="0" fillId="0" borderId="0" xfId="0" applyAlignment="1">
      <alignment readingOrder="1"/>
    </xf>
    <xf numFmtId="0" fontId="0" fillId="0" borderId="0" xfId="0" applyAlignment="1"/>
    <xf numFmtId="0" fontId="17" fillId="0" borderId="0" xfId="1" applyFont="1" applyAlignment="1" applyProtection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justify" wrapText="1" readingOrder="1"/>
    </xf>
    <xf numFmtId="0" fontId="0" fillId="0" borderId="0" xfId="0" applyAlignment="1"/>
    <xf numFmtId="167" fontId="7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  <xf numFmtId="167" fontId="7" fillId="4" borderId="19" xfId="0" applyNumberFormat="1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0" fontId="16" fillId="0" borderId="0" xfId="1" applyAlignment="1" applyProtection="1"/>
    <xf numFmtId="167" fontId="9" fillId="0" borderId="0" xfId="0" applyNumberFormat="1" applyFont="1" applyBorder="1" applyAlignment="1">
      <alignment horizontal="left" vertical="center"/>
    </xf>
    <xf numFmtId="169" fontId="7" fillId="0" borderId="15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7" fontId="9" fillId="3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7" fillId="0" borderId="0" xfId="0" applyFont="1" applyAlignment="1"/>
    <xf numFmtId="0" fontId="0" fillId="0" borderId="0" xfId="0" applyFont="1" applyAlignment="1"/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7" fillId="0" borderId="9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3</xdr:col>
      <xdr:colOff>752475</xdr:colOff>
      <xdr:row>2</xdr:row>
      <xdr:rowOff>104775</xdr:rowOff>
    </xdr:to>
    <xdr:pic>
      <xdr:nvPicPr>
        <xdr:cNvPr id="1115" name="Image 2" descr="gazette-partenaire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9525"/>
          <a:ext cx="2705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showGridLines="0" showZeros="0" tabSelected="1" workbookViewId="0">
      <selection activeCell="L6" sqref="L6"/>
    </sheetView>
  </sheetViews>
  <sheetFormatPr baseColWidth="10" defaultColWidth="9.109375" defaultRowHeight="13.2" x14ac:dyDescent="0.25"/>
  <cols>
    <col min="1" max="1" width="2.44140625" customWidth="1"/>
    <col min="2" max="2" width="18.6640625" customWidth="1"/>
    <col min="3" max="3" width="10.6640625" customWidth="1"/>
    <col min="4" max="4" width="12.6640625" customWidth="1"/>
    <col min="5" max="5" width="16.5546875" customWidth="1"/>
    <col min="6" max="6" width="9.88671875" customWidth="1"/>
    <col min="7" max="7" width="12.44140625" customWidth="1"/>
    <col min="8" max="8" width="15" customWidth="1"/>
    <col min="9" max="9" width="18.88671875" customWidth="1"/>
  </cols>
  <sheetData>
    <row r="1" spans="2:8" s="1" customFormat="1" ht="70.5" customHeight="1" x14ac:dyDescent="0.25">
      <c r="B1" s="2"/>
      <c r="C1" s="2"/>
      <c r="D1" s="2"/>
      <c r="E1" s="2"/>
      <c r="F1" s="2"/>
      <c r="H1" s="63" t="s">
        <v>18</v>
      </c>
    </row>
    <row r="2" spans="2:8" ht="30.75" customHeight="1" x14ac:dyDescent="0.4">
      <c r="E2" s="3"/>
      <c r="G2" s="11">
        <f ca="1">TODAY()</f>
        <v>43773</v>
      </c>
      <c r="H2" s="31"/>
    </row>
    <row r="3" spans="2:8" ht="13.8" x14ac:dyDescent="0.25">
      <c r="B3" s="4"/>
      <c r="C3" s="4"/>
      <c r="D3" s="4"/>
      <c r="E3" s="5"/>
      <c r="F3" s="5"/>
      <c r="G3" s="13"/>
      <c r="H3" s="12"/>
    </row>
    <row r="4" spans="2:8" ht="12.75" customHeight="1" x14ac:dyDescent="0.3">
      <c r="B4" s="20" t="s">
        <v>1</v>
      </c>
      <c r="C4" s="20"/>
      <c r="D4" s="20"/>
      <c r="E4" s="6"/>
      <c r="F4" s="6"/>
    </row>
    <row r="5" spans="2:8" x14ac:dyDescent="0.25">
      <c r="B5" s="8" t="s">
        <v>13</v>
      </c>
      <c r="C5" s="8"/>
      <c r="D5" s="8"/>
      <c r="G5" s="13"/>
      <c r="H5" s="12"/>
    </row>
    <row r="6" spans="2:8" x14ac:dyDescent="0.25">
      <c r="B6" s="8" t="s">
        <v>14</v>
      </c>
      <c r="C6" s="8"/>
      <c r="D6" s="8"/>
      <c r="G6" s="58"/>
      <c r="H6" s="36"/>
    </row>
    <row r="7" spans="2:8" x14ac:dyDescent="0.25">
      <c r="B7" s="8" t="s">
        <v>15</v>
      </c>
      <c r="C7" s="8"/>
      <c r="D7" s="8"/>
      <c r="G7" s="58"/>
    </row>
    <row r="8" spans="2:8" x14ac:dyDescent="0.25">
      <c r="B8" s="8" t="s">
        <v>3</v>
      </c>
      <c r="C8" s="8"/>
      <c r="D8" s="8"/>
      <c r="G8" s="14"/>
      <c r="H8" s="38"/>
    </row>
    <row r="9" spans="2:8" x14ac:dyDescent="0.25">
      <c r="B9" s="64" t="s">
        <v>12</v>
      </c>
      <c r="C9" s="64"/>
      <c r="D9" s="64"/>
      <c r="E9" s="65"/>
      <c r="F9" s="19"/>
      <c r="G9" s="7"/>
    </row>
    <row r="10" spans="2:8" x14ac:dyDescent="0.25">
      <c r="B10" s="64" t="s">
        <v>16</v>
      </c>
      <c r="C10" s="64"/>
      <c r="D10" s="64"/>
      <c r="E10" s="65"/>
      <c r="F10" s="18"/>
      <c r="G10" s="14"/>
    </row>
    <row r="11" spans="2:8" x14ac:dyDescent="0.25">
      <c r="B11" s="18" t="s">
        <v>5</v>
      </c>
      <c r="C11" s="18"/>
      <c r="D11" s="18"/>
      <c r="E11" s="18"/>
      <c r="F11" s="18"/>
    </row>
    <row r="12" spans="2:8" x14ac:dyDescent="0.25">
      <c r="B12" s="64" t="s">
        <v>4</v>
      </c>
      <c r="C12" s="64"/>
      <c r="D12" s="64"/>
      <c r="E12" s="64"/>
      <c r="F12" s="18"/>
      <c r="G12" s="14"/>
    </row>
    <row r="13" spans="2:8" ht="18.600000000000001" customHeight="1" x14ac:dyDescent="0.25">
      <c r="B13" s="6" t="s">
        <v>25</v>
      </c>
      <c r="C13" s="8"/>
      <c r="D13" s="8"/>
      <c r="E13" s="8"/>
      <c r="F13" s="8"/>
      <c r="G13" s="8"/>
      <c r="H13" s="38"/>
    </row>
    <row r="14" spans="2:8" ht="12.6" customHeight="1" x14ac:dyDescent="0.25">
      <c r="B14" s="8"/>
      <c r="C14" s="8"/>
      <c r="D14" s="8"/>
      <c r="E14" s="8"/>
      <c r="F14" s="8"/>
      <c r="G14" s="8"/>
      <c r="H14" s="38"/>
    </row>
    <row r="15" spans="2:8" s="1" customFormat="1" ht="42" customHeight="1" x14ac:dyDescent="0.25">
      <c r="B15" s="75" t="s">
        <v>0</v>
      </c>
      <c r="C15" s="75"/>
      <c r="D15" s="75"/>
      <c r="E15" s="75"/>
      <c r="F15" s="61" t="s">
        <v>20</v>
      </c>
      <c r="G15" s="50" t="s">
        <v>7</v>
      </c>
      <c r="H15" s="51" t="s">
        <v>10</v>
      </c>
    </row>
    <row r="16" spans="2:8" s="1" customFormat="1" ht="49.95" customHeight="1" x14ac:dyDescent="0.25">
      <c r="B16" s="66" t="s">
        <v>21</v>
      </c>
      <c r="C16" s="67"/>
      <c r="D16" s="67"/>
      <c r="E16" s="68"/>
      <c r="F16" s="37"/>
      <c r="G16" s="30">
        <v>19.908999999999999</v>
      </c>
      <c r="H16" s="30">
        <f>G16*F16</f>
        <v>0</v>
      </c>
    </row>
    <row r="17" spans="2:9" s="1" customFormat="1" ht="49.95" customHeight="1" x14ac:dyDescent="0.25">
      <c r="B17" s="76" t="s">
        <v>24</v>
      </c>
      <c r="C17" s="77"/>
      <c r="D17" s="77"/>
      <c r="E17" s="78"/>
      <c r="F17" s="37"/>
      <c r="G17" s="30">
        <v>30.329000000000001</v>
      </c>
      <c r="H17" s="30">
        <f>G17*F17</f>
        <v>0</v>
      </c>
    </row>
    <row r="18" spans="2:9" s="1" customFormat="1" ht="12.6" customHeight="1" x14ac:dyDescent="0.25">
      <c r="B18" s="52"/>
      <c r="C18" s="53"/>
      <c r="D18" s="53"/>
      <c r="E18" s="54"/>
      <c r="F18" s="55"/>
      <c r="G18" s="56"/>
      <c r="H18" s="56"/>
    </row>
    <row r="19" spans="2:9" s="1" customFormat="1" ht="49.95" customHeight="1" x14ac:dyDescent="0.25">
      <c r="B19" s="69" t="s">
        <v>22</v>
      </c>
      <c r="C19" s="70"/>
      <c r="D19" s="70"/>
      <c r="E19" s="71"/>
      <c r="F19" s="60"/>
      <c r="G19" s="43">
        <v>11.37</v>
      </c>
      <c r="H19" s="30">
        <f>G19*F19</f>
        <v>0</v>
      </c>
    </row>
    <row r="20" spans="2:9" s="1" customFormat="1" ht="49.95" customHeight="1" x14ac:dyDescent="0.25">
      <c r="B20" s="76" t="s">
        <v>23</v>
      </c>
      <c r="C20" s="79"/>
      <c r="D20" s="79"/>
      <c r="E20" s="80"/>
      <c r="F20" s="39"/>
      <c r="G20" s="32">
        <v>21.8</v>
      </c>
      <c r="H20" s="30">
        <f>G20*F20</f>
        <v>0</v>
      </c>
    </row>
    <row r="21" spans="2:9" s="1" customFormat="1" x14ac:dyDescent="0.25">
      <c r="B21" s="74"/>
      <c r="C21" s="74"/>
      <c r="D21" s="74"/>
      <c r="E21" s="74"/>
      <c r="F21" s="21"/>
      <c r="G21" s="21"/>
      <c r="H21" s="27"/>
    </row>
    <row r="22" spans="2:9" s="1" customFormat="1" ht="20.100000000000001" customHeight="1" x14ac:dyDescent="0.25">
      <c r="B22" s="22"/>
      <c r="C22" s="22"/>
      <c r="D22" s="22"/>
      <c r="E22" s="22"/>
      <c r="F22" s="22"/>
      <c r="G22" s="22"/>
      <c r="H22" s="23"/>
    </row>
    <row r="23" spans="2:9" s="1" customFormat="1" ht="20.100000000000001" customHeight="1" x14ac:dyDescent="0.25">
      <c r="B23" s="51" t="s">
        <v>10</v>
      </c>
      <c r="C23" s="50" t="s">
        <v>6</v>
      </c>
      <c r="D23" s="50" t="s">
        <v>8</v>
      </c>
      <c r="E23" s="51" t="s">
        <v>9</v>
      </c>
      <c r="F23" s="25"/>
      <c r="G23" s="24"/>
      <c r="H23" s="51" t="s">
        <v>11</v>
      </c>
    </row>
    <row r="24" spans="2:9" s="1" customFormat="1" ht="20.100000000000001" customHeight="1" x14ac:dyDescent="0.25">
      <c r="B24" s="28"/>
      <c r="C24" s="29">
        <v>0</v>
      </c>
      <c r="D24" s="28"/>
      <c r="E24" s="28">
        <f>+B24+D24</f>
        <v>0</v>
      </c>
      <c r="F24" s="22"/>
      <c r="G24" s="26" t="s">
        <v>9</v>
      </c>
      <c r="H24" s="27">
        <f>E25</f>
        <v>0</v>
      </c>
    </row>
    <row r="25" spans="2:9" s="1" customFormat="1" ht="29.4" customHeight="1" x14ac:dyDescent="0.25">
      <c r="B25" s="28">
        <f>SUM(H16:H20)</f>
        <v>0</v>
      </c>
      <c r="C25" s="29">
        <v>5.5E-2</v>
      </c>
      <c r="D25" s="28">
        <f>+ROUND(B25*C25,2)</f>
        <v>0</v>
      </c>
      <c r="E25" s="28">
        <f>+B25+D25</f>
        <v>0</v>
      </c>
      <c r="F25" s="22"/>
      <c r="G25" s="49" t="s">
        <v>19</v>
      </c>
      <c r="H25" s="57">
        <v>0</v>
      </c>
      <c r="I25" s="48"/>
    </row>
    <row r="26" spans="2:9" s="1" customFormat="1" ht="16.2" customHeight="1" x14ac:dyDescent="0.25">
      <c r="B26" s="46"/>
      <c r="C26" s="47"/>
      <c r="D26" s="46"/>
      <c r="E26" s="46"/>
      <c r="F26" s="22"/>
      <c r="G26" s="49"/>
      <c r="H26" s="28"/>
      <c r="I26" s="48"/>
    </row>
    <row r="27" spans="2:9" s="1" customFormat="1" ht="29.4" customHeight="1" x14ac:dyDescent="0.25">
      <c r="B27" s="59" t="s">
        <v>17</v>
      </c>
      <c r="C27" s="47"/>
      <c r="D27" s="46"/>
      <c r="E27" s="46"/>
      <c r="F27" s="22"/>
      <c r="G27" s="26" t="s">
        <v>2</v>
      </c>
      <c r="H27" s="62">
        <f>SUM(H24:H26)</f>
        <v>0</v>
      </c>
      <c r="I27" s="40"/>
    </row>
    <row r="28" spans="2:9" s="1" customFormat="1" ht="20.100000000000001" customHeight="1" x14ac:dyDescent="0.25">
      <c r="B28" s="9"/>
      <c r="C28" s="9"/>
      <c r="D28" s="9"/>
      <c r="E28" s="10"/>
      <c r="F28" s="10"/>
      <c r="G28" s="44"/>
      <c r="H28" s="45"/>
    </row>
    <row r="29" spans="2:9" s="1" customFormat="1" x14ac:dyDescent="0.25">
      <c r="B29" s="72"/>
      <c r="C29" s="73"/>
      <c r="D29" s="73"/>
      <c r="E29" s="73"/>
      <c r="F29" s="33"/>
      <c r="G29" s="34"/>
      <c r="H29" s="35"/>
    </row>
    <row r="30" spans="2:9" s="1" customFormat="1" ht="12.75" customHeight="1" x14ac:dyDescent="0.25">
      <c r="B30" s="15"/>
      <c r="C30" s="15"/>
      <c r="D30" s="15"/>
      <c r="E30" s="10"/>
      <c r="F30" s="10"/>
      <c r="G30" s="17"/>
      <c r="H30"/>
    </row>
    <row r="31" spans="2:9" s="1" customFormat="1" ht="56.4" customHeight="1" x14ac:dyDescent="0.25">
      <c r="B31" s="41"/>
      <c r="C31" s="41"/>
      <c r="D31" s="41"/>
      <c r="E31" s="41"/>
      <c r="F31" s="41"/>
      <c r="G31" s="42"/>
      <c r="H31" s="42"/>
    </row>
    <row r="32" spans="2:9" x14ac:dyDescent="0.25">
      <c r="B32" s="16"/>
      <c r="C32" s="16"/>
      <c r="D32" s="16"/>
    </row>
  </sheetData>
  <mergeCells count="10">
    <mergeCell ref="B10:E10"/>
    <mergeCell ref="B9:E9"/>
    <mergeCell ref="B16:E16"/>
    <mergeCell ref="B19:E19"/>
    <mergeCell ref="B29:E29"/>
    <mergeCell ref="B21:E21"/>
    <mergeCell ref="B12:E12"/>
    <mergeCell ref="B15:E15"/>
    <mergeCell ref="B17:E17"/>
    <mergeCell ref="B20:E20"/>
  </mergeCells>
  <printOptions horizontalCentered="1"/>
  <pageMargins left="0.51181102362204722" right="0.51181102362204722" top="0.78740157480314965" bottom="0.51181102362204722" header="1.7716535433070868" footer="0.51181102362204722"/>
  <pageSetup paperSize="9" scale="86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Allocation partielle de T_V_A_</vt:lpstr>
      <vt:lpstr>'Allocation partielle de T_V_A_'!Zone_d_impression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</dc:creator>
  <cp:lastModifiedBy>Christine</cp:lastModifiedBy>
  <cp:revision>1</cp:revision>
  <cp:lastPrinted>2017-01-05T10:37:49Z</cp:lastPrinted>
  <dcterms:created xsi:type="dcterms:W3CDTF">2008-08-20T14:55:31Z</dcterms:created>
  <dcterms:modified xsi:type="dcterms:W3CDTF">2019-11-04T14:50:21Z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TC010184691036</vt:lpwstr>
  </property>
</Properties>
</file>